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walshmee\Documents\Fact Book\FY23\Data\Historical Trends\"/>
    </mc:Choice>
  </mc:AlternateContent>
  <xr:revisionPtr revIDLastSave="0" documentId="8_{070AE9C8-C234-4003-BA9B-06247621A619}" xr6:coauthVersionLast="47" xr6:coauthVersionMax="47" xr10:uidLastSave="{00000000-0000-0000-0000-000000000000}"/>
  <bookViews>
    <workbookView xWindow="-110" yWindow="-110" windowWidth="19420" windowHeight="10420" tabRatio="647" xr2:uid="{00000000-000D-0000-FFFF-FFFF00000000}"/>
  </bookViews>
  <sheets>
    <sheet name="H5 Extramural vs. IR&amp;RMS" sheetId="18" r:id="rId1"/>
  </sheets>
  <definedNames>
    <definedName name="_xlnm.Print_Area" localSheetId="0">'H5 Extramural vs. IR&amp;RMS'!$B$1:$J$21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<sst xmlns="http://schemas.openxmlformats.org/spreadsheetml/2006/main" count="26" uniqueCount="25">
  <si>
    <t>Extramural vs. Intramural and RMS Funding</t>
  </si>
  <si>
    <t>Fiscal Years 2017-2023</t>
  </si>
  <si>
    <t>(Dollars in Millions)</t>
  </si>
  <si>
    <t>FY2017 figures includes Cancer Moonshot funds.</t>
  </si>
  <si>
    <t>Extramural</t>
  </si>
  <si>
    <t>Mechanism</t>
  </si>
  <si>
    <t>17-23% Change</t>
  </si>
  <si>
    <t>Research Project Grants</t>
  </si>
  <si>
    <t>Cancer Centers</t>
  </si>
  <si>
    <t>SPOREs</t>
  </si>
  <si>
    <t>Other P50s/P20s</t>
  </si>
  <si>
    <t>Other Specialized Centers</t>
  </si>
  <si>
    <t>Other Research Grants</t>
  </si>
  <si>
    <t>NRSA</t>
  </si>
  <si>
    <t>R&amp;D Contracts</t>
  </si>
  <si>
    <t>Buildings &amp; Facilities</t>
  </si>
  <si>
    <t>Total Extramural Funds</t>
  </si>
  <si>
    <t>Intramural and RMS</t>
  </si>
  <si>
    <t>17-23% chg.</t>
  </si>
  <si>
    <t>Intramural Research</t>
  </si>
  <si>
    <t>RMS</t>
  </si>
  <si>
    <t>Total IRP and RMS Funds</t>
  </si>
  <si>
    <t>Total NCI</t>
  </si>
  <si>
    <t>*Fiscal years 2023 through 2017 includes Cancer Moonshot funding appropriated that fiscal year and excludes all</t>
  </si>
  <si>
    <t>carryover obligations for fiscal years 2023 through 2018.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</si>
</sst>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$&quot;#,##0_);\(&quot;$&quot;#,##0\)"/>
    <numFmt numFmtId="164" formatCode="#,##0.0"/>
    <numFmt numFmtId="165" formatCode="0.0%"/>
    <numFmt numFmtId="166" formatCode="&quot;$&quot;#,##0.0_);[Red]\(&quot;$&quot;#,##0.0\)"/>
    <numFmt numFmtId="167" formatCode="#,##0.0_);[Red]\(#,##0.0\)"/>
  </numFmts>
  <fonts count="12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 style="double">
        <color indexed="0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15">
    <xf numFmtId="0" fontId="0" fillId="0" borderId="0">
      <alignment vertical="top"/>
    </xf>
    <xf numFmtId="3" fontId="8" fillId="0" borderId="0" applyFont="0" applyFill="0" applyBorder="0" applyAlignment="0" applyProtection="0"/>
    <xf numFmtId="5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2" fontId="8" fillId="0" borderId="0" applyFont="0" applyFill="0" applyBorder="0" applyAlignment="0" applyProtection="0"/>
    <xf numFmtId="0" fontId="1" fillId="0" borderId="0" applyNumberFormat="0" applyFont="0" applyFill="0" applyAlignment="0" applyProtection="0"/>
    <xf numFmtId="0" fontId="2" fillId="0" borderId="0" applyNumberFormat="0" applyFont="0" applyFill="0" applyAlignment="0" applyProtection="0"/>
    <xf numFmtId="10" fontId="8" fillId="0" borderId="0" applyFont="0" applyFill="0" applyBorder="0" applyAlignment="0" applyProtection="0"/>
    <xf numFmtId="0" fontId="8" fillId="0" borderId="1" applyNumberFormat="0" applyFont="0" applyBorder="0" applyAlignment="0" applyProtection="0"/>
    <xf numFmtId="3" fontId="7" fillId="0" borderId="0" applyFont="0" applyFill="0" applyBorder="0" applyAlignment="0" applyProtection="0"/>
    <xf numFmtId="5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2" fontId="7" fillId="0" borderId="0" applyFont="0" applyFill="0" applyBorder="0" applyAlignment="0" applyProtection="0"/>
    <xf numFmtId="10" fontId="7" fillId="0" borderId="0" applyFont="0" applyFill="0" applyBorder="0" applyAlignment="0" applyProtection="0"/>
    <xf numFmtId="0" fontId="7" fillId="0" borderId="1" applyNumberFormat="0" applyFont="0" applyBorder="0" applyAlignment="0" applyProtection="0"/>
  </cellStyleXfs>
  <cellXfs count="51">
    <xf numFmtId="0" fontId="0" fillId="0" borderId="0" xfId="0" applyAlignment="1"/>
    <xf numFmtId="0" fontId="0" fillId="0" borderId="2" xfId="0" applyBorder="1" applyAlignment="1"/>
    <xf numFmtId="0" fontId="7" fillId="0" borderId="0" xfId="0" applyFont="1" applyAlignment="1"/>
    <xf numFmtId="0" fontId="7" fillId="0" borderId="0" xfId="0" applyFont="1" applyAlignment="1">
      <alignment horizontal="center"/>
    </xf>
    <xf numFmtId="0" fontId="4" fillId="0" borderId="0" xfId="0" applyFont="1" applyAlignment="1"/>
    <xf numFmtId="0" fontId="6" fillId="0" borderId="7" xfId="0" applyFont="1" applyBorder="1" applyAlignment="1">
      <alignment horizontal="center" wrapText="1"/>
    </xf>
    <xf numFmtId="167" fontId="5" fillId="0" borderId="0" xfId="0" applyNumberFormat="1" applyFont="1" applyAlignment="1">
      <alignment horizontal="right"/>
    </xf>
    <xf numFmtId="166" fontId="5" fillId="0" borderId="0" xfId="0" applyNumberFormat="1" applyFont="1" applyAlignment="1">
      <alignment horizontal="right"/>
    </xf>
    <xf numFmtId="0" fontId="3" fillId="2" borderId="8" xfId="0" applyFont="1" applyFill="1" applyBorder="1" applyAlignment="1"/>
    <xf numFmtId="0" fontId="0" fillId="0" borderId="9" xfId="0" applyBorder="1" applyAlignment="1"/>
    <xf numFmtId="0" fontId="7" fillId="0" borderId="0" xfId="0" applyFont="1" applyAlignment="1">
      <alignment horizontal="right"/>
    </xf>
    <xf numFmtId="0" fontId="7" fillId="0" borderId="2" xfId="0" applyFont="1" applyBorder="1" applyAlignment="1"/>
    <xf numFmtId="0" fontId="5" fillId="0" borderId="3" xfId="0" applyFont="1" applyBorder="1" applyAlignment="1"/>
    <xf numFmtId="167" fontId="5" fillId="0" borderId="6" xfId="0" applyNumberFormat="1" applyFont="1" applyBorder="1" applyAlignment="1">
      <alignment horizontal="right"/>
    </xf>
    <xf numFmtId="167" fontId="0" fillId="0" borderId="0" xfId="0" applyNumberFormat="1" applyAlignment="1"/>
    <xf numFmtId="0" fontId="9" fillId="0" borderId="0" xfId="0" applyFont="1" applyAlignment="1"/>
    <xf numFmtId="0" fontId="10" fillId="0" borderId="0" xfId="0" applyFont="1" applyAlignment="1"/>
    <xf numFmtId="0" fontId="11" fillId="0" borderId="0" xfId="0" applyFont="1" applyAlignment="1"/>
    <xf numFmtId="0" fontId="0" fillId="3" borderId="0" xfId="0" applyFill="1" applyAlignment="1"/>
    <xf numFmtId="165" fontId="5" fillId="3" borderId="4" xfId="0" applyNumberFormat="1" applyFont="1" applyFill="1" applyBorder="1" applyAlignment="1">
      <alignment horizontal="right"/>
    </xf>
    <xf numFmtId="0" fontId="9" fillId="3" borderId="0" xfId="0" applyFont="1" applyFill="1" applyAlignment="1"/>
    <xf numFmtId="165" fontId="5" fillId="0" borderId="0" xfId="7" applyNumberFormat="1" applyFont="1" applyFill="1" applyBorder="1" applyAlignment="1">
      <alignment horizontal="right"/>
    </xf>
    <xf numFmtId="0" fontId="2" fillId="0" borderId="6" xfId="0" applyFont="1" applyBorder="1" applyAlignment="1">
      <alignment horizontal="center"/>
    </xf>
    <xf numFmtId="0" fontId="2" fillId="0" borderId="0" xfId="0" applyFont="1" applyAlignment="1"/>
    <xf numFmtId="0" fontId="2" fillId="0" borderId="5" xfId="0" applyFont="1" applyBorder="1" applyAlignment="1"/>
    <xf numFmtId="0" fontId="2" fillId="0" borderId="11" xfId="0" applyFont="1" applyBorder="1" applyAlignment="1"/>
    <xf numFmtId="0" fontId="2" fillId="0" borderId="13" xfId="0" applyFont="1" applyBorder="1" applyAlignment="1"/>
    <xf numFmtId="0" fontId="2" fillId="0" borderId="10" xfId="0" applyFont="1" applyBorder="1" applyAlignment="1"/>
    <xf numFmtId="0" fontId="2" fillId="0" borderId="3" xfId="0" applyFont="1" applyBorder="1" applyAlignment="1"/>
    <xf numFmtId="164" fontId="2" fillId="0" borderId="15" xfId="0" applyNumberFormat="1" applyFont="1" applyBorder="1" applyAlignment="1">
      <alignment horizontal="right"/>
    </xf>
    <xf numFmtId="165" fontId="2" fillId="0" borderId="0" xfId="7" applyNumberFormat="1" applyFont="1" applyFill="1" applyBorder="1" applyAlignment="1">
      <alignment horizontal="right"/>
    </xf>
    <xf numFmtId="0" fontId="2" fillId="0" borderId="8" xfId="0" applyFont="1" applyBorder="1" applyAlignment="1"/>
    <xf numFmtId="164" fontId="2" fillId="0" borderId="2" xfId="0" applyNumberFormat="1" applyFont="1" applyBorder="1" applyAlignment="1">
      <alignment horizontal="right"/>
    </xf>
    <xf numFmtId="165" fontId="2" fillId="3" borderId="9" xfId="7" applyNumberFormat="1" applyFont="1" applyFill="1" applyBorder="1" applyAlignment="1">
      <alignment horizontal="right"/>
    </xf>
    <xf numFmtId="4" fontId="2" fillId="0" borderId="0" xfId="0" applyNumberFormat="1" applyFont="1" applyAlignment="1">
      <alignment horizontal="right"/>
    </xf>
    <xf numFmtId="0" fontId="2" fillId="3" borderId="13" xfId="0" applyFont="1" applyFill="1" applyBorder="1" applyAlignment="1"/>
    <xf numFmtId="167" fontId="2" fillId="0" borderId="12" xfId="0" applyNumberFormat="1" applyFont="1" applyBorder="1" applyAlignment="1">
      <alignment horizontal="right"/>
    </xf>
    <xf numFmtId="167" fontId="2" fillId="0" borderId="0" xfId="0" applyNumberFormat="1" applyFont="1" applyAlignment="1">
      <alignment horizontal="right"/>
    </xf>
    <xf numFmtId="164" fontId="2" fillId="0" borderId="0" xfId="0" applyNumberFormat="1" applyFont="1" applyAlignment="1">
      <alignment horizontal="right"/>
    </xf>
    <xf numFmtId="0" fontId="5" fillId="0" borderId="0" xfId="0" applyFont="1" applyAlignment="1"/>
    <xf numFmtId="0" fontId="5" fillId="0" borderId="6" xfId="0" applyFont="1" applyBorder="1" applyAlignment="1"/>
    <xf numFmtId="164" fontId="2" fillId="0" borderId="0" xfId="0" applyNumberFormat="1" applyFont="1" applyAlignment="1"/>
    <xf numFmtId="165" fontId="5" fillId="0" borderId="4" xfId="0" applyNumberFormat="1" applyFont="1" applyBorder="1" applyAlignment="1"/>
    <xf numFmtId="165" fontId="5" fillId="0" borderId="7" xfId="0" applyNumberFormat="1" applyFont="1" applyBorder="1" applyAlignment="1"/>
    <xf numFmtId="165" fontId="2" fillId="0" borderId="4" xfId="0" applyNumberFormat="1" applyFont="1" applyBorder="1" applyAlignment="1"/>
    <xf numFmtId="165" fontId="2" fillId="0" borderId="14" xfId="0" applyNumberFormat="1" applyFont="1" applyBorder="1" applyAlignment="1"/>
    <xf numFmtId="164" fontId="5" fillId="0" borderId="0" xfId="0" applyNumberFormat="1" applyFont="1" applyAlignment="1"/>
    <xf numFmtId="164" fontId="5" fillId="0" borderId="6" xfId="0" applyNumberFormat="1" applyFont="1" applyBorder="1" applyAlignment="1"/>
    <xf numFmtId="164" fontId="2" fillId="0" borderId="16" xfId="0" applyNumberFormat="1" applyFont="1" applyBorder="1" applyAlignment="1"/>
    <xf numFmtId="164" fontId="0" fillId="0" borderId="0" xfId="0" applyNumberFormat="1" applyAlignment="1"/>
    <xf numFmtId="167" fontId="2" fillId="0" borderId="16" xfId="0" applyNumberFormat="1" applyFont="1" applyBorder="1" applyAlignment="1">
      <alignment horizontal="right"/>
    </xf>
  </cellXfs>
  <cellStyles count="15">
    <cellStyle name="Comma0" xfId="1" xr:uid="{00000000-0005-0000-0000-000000000000}"/>
    <cellStyle name="Comma0 2" xfId="9" xr:uid="{73630281-C1E4-412C-B61C-61F95E291F1D}"/>
    <cellStyle name="Currency0" xfId="2" xr:uid="{00000000-0005-0000-0000-000001000000}"/>
    <cellStyle name="Currency0 2" xfId="10" xr:uid="{08314730-A581-4582-9066-AE65866C2CFB}"/>
    <cellStyle name="Date" xfId="3" xr:uid="{00000000-0005-0000-0000-000002000000}"/>
    <cellStyle name="Date 2" xfId="11" xr:uid="{0D36C2EF-150B-4FB4-A47D-664367C0C0DB}"/>
    <cellStyle name="Fixed" xfId="4" xr:uid="{00000000-0005-0000-0000-000003000000}"/>
    <cellStyle name="Fixed 2" xfId="12" xr:uid="{F3C11AA4-223B-4558-8CD1-63B4D8C3073B}"/>
    <cellStyle name="Heading 1" xfId="5" builtinId="16" customBuiltin="1"/>
    <cellStyle name="Heading 2" xfId="6" builtinId="17" customBuiltin="1"/>
    <cellStyle name="Normal" xfId="0" builtinId="0"/>
    <cellStyle name="Percent" xfId="7" builtinId="5"/>
    <cellStyle name="Percent 2" xfId="13" xr:uid="{4CCA9284-6ADC-426C-B418-56A67F8037A6}"/>
    <cellStyle name="Total" xfId="8" builtinId="25" customBuiltin="1"/>
    <cellStyle name="Total 2" xfId="14" xr:uid="{9CFE5E6E-E7A7-4055-B1EC-EE5CF5793F29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Extramural vs. Intramural and RMS Funding FY 2017 - 2023</a:t>
            </a:r>
          </a:p>
        </c:rich>
      </c:tx>
      <c:layout>
        <c:manualLayout>
          <c:xMode val="edge"/>
          <c:yMode val="edge"/>
          <c:x val="0.24365065481695383"/>
          <c:y val="5.959818205154728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1909419839870174"/>
          <c:y val="0.15064256404569146"/>
          <c:w val="0.85427007096609409"/>
          <c:h val="0.53759609626261506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'H5 Extramural vs. IR&amp;RMS'!$B$42</c:f>
              <c:strCache>
                <c:ptCount val="1"/>
                <c:pt idx="0">
                  <c:v>Total Extramural Funds</c:v>
                </c:pt>
              </c:strCache>
            </c:strRef>
          </c:tx>
          <c:spPr>
            <a:solidFill>
              <a:schemeClr val="accent4">
                <a:tint val="77000"/>
              </a:schemeClr>
            </a:solidFill>
            <a:ln>
              <a:noFill/>
            </a:ln>
            <a:effectLst/>
          </c:spPr>
          <c:invertIfNegative val="0"/>
          <c:cat>
            <c:numRef>
              <c:f>'H5 Extramural vs. IR&amp;RMS'!$C$32:$I$32</c:f>
              <c:numCache>
                <c:formatCode>General</c:formatCode>
                <c:ptCount val="7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</c:numCache>
            </c:numRef>
          </c:cat>
          <c:val>
            <c:numRef>
              <c:f>'H5 Extramural vs. IR&amp;RMS'!$C$42:$I$42</c:f>
              <c:numCache>
                <c:formatCode>#,##0.0</c:formatCode>
                <c:ptCount val="7"/>
                <c:pt idx="0">
                  <c:v>4309.6589999999997</c:v>
                </c:pt>
                <c:pt idx="1">
                  <c:v>4539.7729500000005</c:v>
                </c:pt>
                <c:pt idx="2">
                  <c:v>4577.4970000000003</c:v>
                </c:pt>
                <c:pt idx="3">
                  <c:v>4860.7130000000006</c:v>
                </c:pt>
                <c:pt idx="4">
                  <c:v>4877.29</c:v>
                </c:pt>
                <c:pt idx="5">
                  <c:v>5135.3</c:v>
                </c:pt>
                <c:pt idx="6">
                  <c:v>5410.5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A3-4315-99E9-9D65FEEA8E61}"/>
            </c:ext>
          </c:extLst>
        </c:ser>
        <c:ser>
          <c:idx val="0"/>
          <c:order val="1"/>
          <c:tx>
            <c:strRef>
              <c:f>'H5 Extramural vs. IR&amp;RMS'!$B$49</c:f>
              <c:strCache>
                <c:ptCount val="1"/>
                <c:pt idx="0">
                  <c:v>Total IRP and RMS Funds</c:v>
                </c:pt>
              </c:strCache>
            </c:strRef>
          </c:tx>
          <c:spPr>
            <a:solidFill>
              <a:schemeClr val="accent4">
                <a:shade val="76000"/>
              </a:schemeClr>
            </a:solidFill>
            <a:ln>
              <a:noFill/>
            </a:ln>
            <a:effectLst/>
          </c:spPr>
          <c:invertIfNegative val="0"/>
          <c:cat>
            <c:numRef>
              <c:f>'H5 Extramural vs. IR&amp;RMS'!$C$32:$I$32</c:f>
              <c:numCache>
                <c:formatCode>General</c:formatCode>
                <c:ptCount val="7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</c:numCache>
            </c:numRef>
          </c:cat>
          <c:val>
            <c:numRef>
              <c:f>'H5 Extramural vs. IR&amp;RMS'!$C$49:$I$49</c:f>
              <c:numCache>
                <c:formatCode>#,##0.0_);[Red]\(#,##0.0\)</c:formatCode>
                <c:ptCount val="7"/>
                <c:pt idx="0">
                  <c:v>1326.7329999999999</c:v>
                </c:pt>
                <c:pt idx="1">
                  <c:v>1387.9110000000001</c:v>
                </c:pt>
                <c:pt idx="2">
                  <c:v>1414.788</c:v>
                </c:pt>
                <c:pt idx="3">
                  <c:v>1522.6380000000001</c:v>
                </c:pt>
                <c:pt idx="4">
                  <c:v>1565.3899999999999</c:v>
                </c:pt>
                <c:pt idx="5">
                  <c:v>1698.4</c:v>
                </c:pt>
                <c:pt idx="6" formatCode="#,##0.0">
                  <c:v>1776.3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3A3-4315-99E9-9D65FEEA8E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70"/>
        <c:axId val="240077984"/>
        <c:axId val="1"/>
      </c:barChart>
      <c:catAx>
        <c:axId val="24007798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5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\$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45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0077984"/>
        <c:crosses val="autoZero"/>
        <c:crossBetween val="between"/>
        <c:majorUnit val="5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 alignWithMargins="0"/>
    <c:pageMargins b="1" l="0.75000000000000544" r="0.75000000000000544" t="1" header="0.5" footer="0.5"/>
    <c:pageSetup orientation="landscape" horizontalDpi="1200" verticalDpi="1200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403226</xdr:colOff>
      <xdr:row>4</xdr:row>
      <xdr:rowOff>31750</xdr:rowOff>
    </xdr:from>
    <xdr:to>
      <xdr:col>10</xdr:col>
      <xdr:colOff>425450</xdr:colOff>
      <xdr:row>29</xdr:row>
      <xdr:rowOff>6350</xdr:rowOff>
    </xdr:to>
    <xdr:graphicFrame macro="">
      <xdr:nvGraphicFramePr>
        <xdr:cNvPr id="969844" name="Chart 1" descr="Extramural vs. Intramural and RMS Funding FY15 - FY19&#10;&#10;Extramural 2015 - 1,265.6&#10;Extramural 2016 - 3,911.87&#10;Extramural 2017 - 4,309.7&#10;Extramural 2018 - 4,539.8&#10;Extramural 2019 - 4,577.5&#10;&#10;RP and RMS 2015 - 1,265.6&#10;RP and RMS 2016 - 1,294.3&#10;RP and RMS 2017 - 1,326.7&#10;RP and RMS 2018 - 5,927.7&#10;RP and RMS 2019 - 5,992.3">
          <a:extLst>
            <a:ext uri="{FF2B5EF4-FFF2-40B4-BE49-F238E27FC236}">
              <a16:creationId xmlns:a16="http://schemas.microsoft.com/office/drawing/2014/main" id="{00000000-0008-0000-0000-000074CC0E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0.00946</cdr:x>
      <cdr:y>0.29928</cdr:y>
    </cdr:from>
    <cdr:to>
      <cdr:x>0.04964</cdr:x>
      <cdr:y>0.58988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7BB0DF58-15A3-4EA3-AE69-B3D2110F6898}"/>
            </a:ext>
          </a:extLst>
        </cdr:cNvPr>
        <cdr:cNvSpPr txBox="1"/>
      </cdr:nvSpPr>
      <cdr:spPr>
        <a:xfrm xmlns:a="http://schemas.openxmlformats.org/drawingml/2006/main" rot="16200000">
          <a:off x="-280986" y="1223962"/>
          <a:ext cx="914400" cy="238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 b="1">
              <a:latin typeface="Arial" pitchFamily="34" charset="0"/>
              <a:cs typeface="Arial" pitchFamily="34" charset="0"/>
            </a:rPr>
            <a:t>Fiscal Years</a:t>
          </a:r>
        </a:p>
      </cdr:txBody>
    </cdr:sp>
  </cdr:relSizeAnchor>
  <cdr:relSizeAnchor xmlns:cdr="http://schemas.openxmlformats.org/drawingml/2006/chartDrawing">
    <cdr:from>
      <cdr:x>0</cdr:x>
      <cdr:y>0.00024</cdr:y>
    </cdr:from>
    <cdr:to>
      <cdr:x>0</cdr:x>
      <cdr:y>0.00024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C614E72F-DBC0-4FAA-8CBF-BFE5B3633CA7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0" y="0"/>
          <a:ext cx="24386" cy="2438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0.36292</cdr:x>
      <cdr:y>0.84171</cdr:y>
    </cdr:from>
    <cdr:to>
      <cdr:x>0.67158</cdr:x>
      <cdr:y>0.91742</cdr:y>
    </cdr:to>
    <cdr:sp macro="" textlink="">
      <cdr:nvSpPr>
        <cdr:cNvPr id="4" name="TextBox 3">
          <a:extLst xmlns:a="http://schemas.openxmlformats.org/drawingml/2006/main">
            <a:ext uri="{FF2B5EF4-FFF2-40B4-BE49-F238E27FC236}">
              <a16:creationId xmlns:a16="http://schemas.microsoft.com/office/drawing/2014/main" id="{2C141C6C-39A9-4661-AEC2-5188F604B49E}"/>
            </a:ext>
          </a:extLst>
        </cdr:cNvPr>
        <cdr:cNvSpPr txBox="1"/>
      </cdr:nvSpPr>
      <cdr:spPr>
        <a:xfrm xmlns:a="http://schemas.openxmlformats.org/drawingml/2006/main">
          <a:off x="2284438" y="2833835"/>
          <a:ext cx="1955239" cy="2625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 b="1">
              <a:latin typeface="Arial" pitchFamily="34" charset="0"/>
              <a:cs typeface="Arial" pitchFamily="34" charset="0"/>
            </a:rPr>
            <a:t>Funding (Dollars in Millions)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5">
    <tabColor rgb="FF92D050"/>
  </sheetPr>
  <dimension ref="B1:V55"/>
  <sheetViews>
    <sheetView showGridLines="0" tabSelected="1" zoomScale="90" zoomScaleNormal="90" workbookViewId="0">
      <selection activeCell="I36" sqref="I36"/>
    </sheetView>
  </sheetViews>
  <sheetFormatPr defaultRowHeight="12.75" customHeight="1" x14ac:dyDescent="0.25"/>
  <cols>
    <col min="1" max="1" width="6.1796875" customWidth="1"/>
    <col min="2" max="2" width="33.81640625" customWidth="1"/>
    <col min="3" max="9" width="11.54296875" customWidth="1"/>
    <col min="10" max="10" width="10.453125" customWidth="1"/>
    <col min="11" max="11" width="6.1796875" style="15" customWidth="1"/>
    <col min="12" max="12" width="10.81640625" style="15" bestFit="1" customWidth="1"/>
    <col min="13" max="13" width="11.81640625" style="15" customWidth="1"/>
    <col min="14" max="14" width="9.1796875" style="15"/>
    <col min="15" max="15" width="11.81640625" style="15" bestFit="1" customWidth="1"/>
    <col min="16" max="20" width="9.1796875" style="15"/>
  </cols>
  <sheetData>
    <row r="1" spans="2:22" ht="18" x14ac:dyDescent="0.4">
      <c r="B1" s="4" t="s">
        <v>0</v>
      </c>
      <c r="C1" s="23"/>
      <c r="D1" s="23"/>
      <c r="E1" s="23"/>
      <c r="F1" s="23"/>
      <c r="G1" s="23"/>
      <c r="H1" s="23"/>
      <c r="I1" s="23"/>
      <c r="J1" s="23"/>
      <c r="L1" s="16"/>
    </row>
    <row r="2" spans="2:22" ht="18" x14ac:dyDescent="0.4">
      <c r="B2" s="4" t="s">
        <v>1</v>
      </c>
      <c r="C2" s="23"/>
      <c r="D2" s="23"/>
      <c r="E2" s="23"/>
      <c r="F2" s="23"/>
      <c r="G2" s="23"/>
      <c r="H2" s="23"/>
      <c r="I2" s="23"/>
      <c r="J2" s="23"/>
    </row>
    <row r="3" spans="2:22" ht="12.75" customHeight="1" x14ac:dyDescent="0.25">
      <c r="B3" s="11" t="s">
        <v>2</v>
      </c>
      <c r="C3" s="11"/>
      <c r="D3" s="11"/>
      <c r="E3" s="11"/>
      <c r="F3" s="11"/>
      <c r="G3" s="11"/>
      <c r="H3" s="11"/>
      <c r="I3" s="11"/>
      <c r="J3" s="11"/>
      <c r="K3" s="11"/>
    </row>
    <row r="4" spans="2:22" ht="12.75" customHeight="1" x14ac:dyDescent="0.25">
      <c r="B4" s="3"/>
      <c r="C4" s="3"/>
      <c r="D4" s="3"/>
      <c r="E4" s="3"/>
      <c r="F4" s="3"/>
      <c r="G4" s="3"/>
      <c r="H4" s="3"/>
      <c r="I4" s="3"/>
    </row>
    <row r="5" spans="2:22" ht="12.5" x14ac:dyDescent="0.25">
      <c r="L5" s="10"/>
      <c r="S5" s="2"/>
      <c r="U5" s="2"/>
      <c r="V5" s="2"/>
    </row>
    <row r="6" spans="2:22" ht="12.5" x14ac:dyDescent="0.25">
      <c r="L6" s="2"/>
      <c r="S6" s="2"/>
      <c r="U6" s="2"/>
      <c r="V6" s="2"/>
    </row>
    <row r="7" spans="2:22" ht="12.5" x14ac:dyDescent="0.25">
      <c r="L7" s="2"/>
      <c r="S7" s="2"/>
      <c r="U7" s="2"/>
      <c r="V7" s="2"/>
    </row>
    <row r="8" spans="2:22" ht="12.5" x14ac:dyDescent="0.25">
      <c r="B8" s="10"/>
      <c r="C8" s="10"/>
      <c r="D8" s="10"/>
      <c r="E8" s="10"/>
      <c r="F8" s="10"/>
      <c r="G8" s="10"/>
      <c r="H8" s="10"/>
      <c r="I8" s="10"/>
      <c r="L8" s="2"/>
      <c r="M8" s="2"/>
      <c r="N8" s="2"/>
      <c r="O8" s="2"/>
      <c r="P8" s="2"/>
      <c r="Q8" s="2"/>
      <c r="R8" s="2"/>
      <c r="S8" s="2"/>
      <c r="U8" s="2"/>
      <c r="V8" s="2"/>
    </row>
    <row r="9" spans="2:22" ht="12.5" x14ac:dyDescent="0.25">
      <c r="B9" s="10"/>
      <c r="C9" s="10"/>
      <c r="D9" s="10"/>
      <c r="E9" s="10"/>
      <c r="F9" s="10"/>
      <c r="G9" s="10"/>
      <c r="H9" s="10"/>
      <c r="I9" s="10"/>
      <c r="L9" s="2"/>
      <c r="M9" s="2"/>
      <c r="N9" s="2"/>
      <c r="O9" s="2"/>
      <c r="P9" s="2"/>
      <c r="Q9" s="2"/>
      <c r="R9" s="2"/>
      <c r="S9" s="2"/>
      <c r="U9" s="2"/>
      <c r="V9" s="2"/>
    </row>
    <row r="10" spans="2:22" ht="12.5" x14ac:dyDescent="0.25">
      <c r="L10" s="2"/>
      <c r="M10" s="2"/>
      <c r="N10" s="2"/>
      <c r="O10" s="2"/>
      <c r="P10" s="2"/>
      <c r="Q10" s="2"/>
      <c r="R10" s="2"/>
      <c r="S10" s="2"/>
      <c r="U10" s="2"/>
      <c r="V10" s="2"/>
    </row>
    <row r="11" spans="2:22" ht="12.5" x14ac:dyDescent="0.25">
      <c r="L11" s="2"/>
      <c r="M11" s="2"/>
      <c r="N11" s="2"/>
      <c r="O11" s="2"/>
      <c r="P11" s="2"/>
      <c r="Q11" s="2"/>
      <c r="R11" s="2"/>
      <c r="S11" s="2"/>
      <c r="U11" s="2"/>
      <c r="V11" s="2"/>
    </row>
    <row r="12" spans="2:22" ht="12.5" x14ac:dyDescent="0.25">
      <c r="L12" s="17"/>
      <c r="M12" s="17"/>
      <c r="N12" s="17"/>
      <c r="O12" s="17"/>
      <c r="P12" s="17"/>
      <c r="Q12" s="17"/>
      <c r="U12" s="2"/>
      <c r="V12" s="2"/>
    </row>
    <row r="13" spans="2:22" ht="12.5" x14ac:dyDescent="0.25">
      <c r="L13" s="17"/>
      <c r="M13" s="17"/>
      <c r="N13" s="17"/>
      <c r="O13" s="17"/>
      <c r="P13" s="17"/>
      <c r="Q13" s="17"/>
      <c r="U13" s="2"/>
      <c r="V13" s="2"/>
    </row>
    <row r="14" spans="2:22" ht="12.5" x14ac:dyDescent="0.25">
      <c r="L14" s="17"/>
      <c r="M14" s="17"/>
      <c r="N14" s="17"/>
      <c r="O14" s="17"/>
      <c r="P14" s="17"/>
      <c r="Q14" s="17"/>
      <c r="U14" s="2"/>
      <c r="V14" s="2"/>
    </row>
    <row r="15" spans="2:22" ht="12.5" x14ac:dyDescent="0.25">
      <c r="U15" s="2"/>
      <c r="V15" s="2"/>
    </row>
    <row r="16" spans="2:22" ht="12.5" x14ac:dyDescent="0.25">
      <c r="U16" s="2"/>
      <c r="V16" s="2"/>
    </row>
    <row r="23" spans="2:10" ht="12.5" x14ac:dyDescent="0.25">
      <c r="B23" s="2" t="s">
        <v>3</v>
      </c>
    </row>
    <row r="31" spans="2:10" ht="16" customHeight="1" x14ac:dyDescent="0.35">
      <c r="B31" s="24"/>
      <c r="C31" s="25"/>
      <c r="D31" s="25" t="s">
        <v>4</v>
      </c>
      <c r="E31" s="25"/>
      <c r="F31" s="25"/>
      <c r="G31" s="25"/>
      <c r="H31" s="25"/>
      <c r="I31" s="25"/>
      <c r="J31" s="26"/>
    </row>
    <row r="32" spans="2:10" ht="26.5" x14ac:dyDescent="0.35">
      <c r="B32" s="27" t="s">
        <v>5</v>
      </c>
      <c r="C32" s="22">
        <v>2017</v>
      </c>
      <c r="D32" s="22">
        <v>2018</v>
      </c>
      <c r="E32" s="22">
        <v>2019</v>
      </c>
      <c r="F32" s="22">
        <v>2020</v>
      </c>
      <c r="G32" s="22">
        <v>2021</v>
      </c>
      <c r="H32" s="22">
        <v>2022</v>
      </c>
      <c r="I32" s="22">
        <v>2023</v>
      </c>
      <c r="J32" s="5" t="s">
        <v>6</v>
      </c>
    </row>
    <row r="33" spans="2:14" ht="15.5" x14ac:dyDescent="0.35">
      <c r="B33" s="12" t="s">
        <v>7</v>
      </c>
      <c r="C33" s="7">
        <v>2278.4160000000002</v>
      </c>
      <c r="D33" s="7">
        <v>2450.558</v>
      </c>
      <c r="E33" s="7">
        <v>2541.6990000000001</v>
      </c>
      <c r="F33" s="7">
        <v>2749.37</v>
      </c>
      <c r="G33" s="7">
        <v>2822.41</v>
      </c>
      <c r="H33" s="7">
        <v>2966.5</v>
      </c>
      <c r="I33" s="7">
        <v>3145.2</v>
      </c>
      <c r="J33" s="42">
        <v>0.06</v>
      </c>
      <c r="K33" s="21"/>
      <c r="L33" s="2"/>
      <c r="M33" s="2"/>
    </row>
    <row r="34" spans="2:14" ht="15.5" x14ac:dyDescent="0.35">
      <c r="B34" s="12" t="s">
        <v>8</v>
      </c>
      <c r="C34" s="6">
        <v>313.01</v>
      </c>
      <c r="D34" s="6">
        <v>331.42993999999999</v>
      </c>
      <c r="E34" s="6">
        <v>337.08</v>
      </c>
      <c r="F34" s="6">
        <v>381.95600000000002</v>
      </c>
      <c r="G34" s="6">
        <v>344.69</v>
      </c>
      <c r="H34" s="39">
        <v>339.7</v>
      </c>
      <c r="I34" s="39">
        <v>353.5</v>
      </c>
      <c r="J34" s="42">
        <v>4.1000000000000002E-2</v>
      </c>
      <c r="K34" s="21"/>
      <c r="L34" s="2"/>
      <c r="M34" s="2"/>
    </row>
    <row r="35" spans="2:14" ht="15.5" x14ac:dyDescent="0.35">
      <c r="B35" s="12" t="s">
        <v>9</v>
      </c>
      <c r="C35" s="6">
        <v>111.43600000000001</v>
      </c>
      <c r="D35" s="6">
        <v>115.8</v>
      </c>
      <c r="E35" s="6">
        <v>110.67</v>
      </c>
      <c r="F35" s="6">
        <v>113.17700000000001</v>
      </c>
      <c r="G35" s="6">
        <v>119.57</v>
      </c>
      <c r="H35" s="39">
        <v>128.19999999999999</v>
      </c>
      <c r="I35" s="39">
        <v>124.1</v>
      </c>
      <c r="J35" s="42">
        <v>-3.2000000000000001E-2</v>
      </c>
      <c r="K35" s="21"/>
      <c r="L35" s="2"/>
      <c r="M35" s="2"/>
    </row>
    <row r="36" spans="2:14" ht="15.5" x14ac:dyDescent="0.35">
      <c r="B36" s="12" t="s">
        <v>10</v>
      </c>
      <c r="C36" s="6">
        <v>1.3360000000000001</v>
      </c>
      <c r="D36" s="6">
        <v>0</v>
      </c>
      <c r="E36" s="6">
        <v>7.423</v>
      </c>
      <c r="F36" s="6">
        <v>7.9429999999999996</v>
      </c>
      <c r="G36" s="6">
        <v>3.3</v>
      </c>
      <c r="H36" s="39">
        <v>13.2</v>
      </c>
      <c r="I36" s="39">
        <v>5.3</v>
      </c>
      <c r="J36" s="42">
        <v>-0.59799999999999998</v>
      </c>
      <c r="K36" s="21"/>
      <c r="L36" s="2"/>
      <c r="M36" s="2"/>
    </row>
    <row r="37" spans="2:14" ht="15.5" x14ac:dyDescent="0.35">
      <c r="B37" s="12" t="s">
        <v>11</v>
      </c>
      <c r="C37" s="6">
        <v>135.578</v>
      </c>
      <c r="D37" s="6">
        <v>178.3</v>
      </c>
      <c r="E37" s="6">
        <v>200.78899999999999</v>
      </c>
      <c r="F37" s="6">
        <v>110.696</v>
      </c>
      <c r="G37" s="6">
        <v>95.93</v>
      </c>
      <c r="H37" s="6">
        <v>106</v>
      </c>
      <c r="I37" s="39">
        <v>141.5</v>
      </c>
      <c r="J37" s="42">
        <v>0.33500000000000002</v>
      </c>
      <c r="K37" s="21"/>
      <c r="L37" s="2"/>
      <c r="M37" s="2"/>
      <c r="N37" s="6"/>
    </row>
    <row r="38" spans="2:14" ht="15.5" x14ac:dyDescent="0.35">
      <c r="B38" s="12" t="s">
        <v>12</v>
      </c>
      <c r="C38" s="6">
        <v>481.88299999999998</v>
      </c>
      <c r="D38" s="6">
        <v>537.86599999999999</v>
      </c>
      <c r="E38" s="6">
        <v>506.76299999999998</v>
      </c>
      <c r="F38" s="6">
        <v>548.13400000000001</v>
      </c>
      <c r="G38" s="6">
        <v>556.15</v>
      </c>
      <c r="H38" s="6">
        <v>624.79999999999995</v>
      </c>
      <c r="I38" s="39">
        <v>621.5</v>
      </c>
      <c r="J38" s="42">
        <v>-5.0000000000000001E-3</v>
      </c>
      <c r="K38" s="21"/>
      <c r="L38" s="2"/>
      <c r="M38" s="2"/>
    </row>
    <row r="39" spans="2:14" ht="15.5" x14ac:dyDescent="0.35">
      <c r="B39" s="12" t="s">
        <v>13</v>
      </c>
      <c r="C39" s="6">
        <v>77.623000000000005</v>
      </c>
      <c r="D39" s="6">
        <v>82.412999999999997</v>
      </c>
      <c r="E39" s="6">
        <v>86.977999999999994</v>
      </c>
      <c r="F39" s="6">
        <v>96.424999999999997</v>
      </c>
      <c r="G39" s="6">
        <v>93</v>
      </c>
      <c r="H39" s="39">
        <v>91.1</v>
      </c>
      <c r="I39" s="39">
        <v>90.3</v>
      </c>
      <c r="J39" s="42">
        <v>-8.9999999999999993E-3</v>
      </c>
      <c r="K39" s="21"/>
    </row>
    <row r="40" spans="2:14" ht="15.5" x14ac:dyDescent="0.35">
      <c r="B40" s="12" t="s">
        <v>14</v>
      </c>
      <c r="C40" s="6">
        <v>880.37699999999995</v>
      </c>
      <c r="D40" s="6">
        <v>825.40601000000004</v>
      </c>
      <c r="E40" s="6">
        <v>768.09500000000003</v>
      </c>
      <c r="F40" s="6">
        <v>823.01199999999994</v>
      </c>
      <c r="G40" s="6">
        <v>812.24</v>
      </c>
      <c r="H40" s="39">
        <v>835.8</v>
      </c>
      <c r="I40" s="39">
        <v>899.1</v>
      </c>
      <c r="J40" s="42">
        <v>7.5999999999999998E-2</v>
      </c>
      <c r="K40" s="21"/>
    </row>
    <row r="41" spans="2:14" ht="16" thickBot="1" x14ac:dyDescent="0.4">
      <c r="B41" s="12" t="s">
        <v>15</v>
      </c>
      <c r="C41" s="6">
        <v>30</v>
      </c>
      <c r="D41" s="6">
        <v>18</v>
      </c>
      <c r="E41" s="6">
        <v>18</v>
      </c>
      <c r="F41" s="13">
        <v>30</v>
      </c>
      <c r="G41" s="13">
        <v>30</v>
      </c>
      <c r="H41" s="40">
        <v>30</v>
      </c>
      <c r="I41" s="40">
        <v>30</v>
      </c>
      <c r="J41" s="43">
        <v>0</v>
      </c>
      <c r="K41" s="21"/>
    </row>
    <row r="42" spans="2:14" ht="15.5" x14ac:dyDescent="0.35">
      <c r="B42" s="28" t="s">
        <v>16</v>
      </c>
      <c r="C42" s="29">
        <v>4309.6589999999997</v>
      </c>
      <c r="D42" s="29">
        <v>4539.7729500000005</v>
      </c>
      <c r="E42" s="29">
        <v>4577.4970000000003</v>
      </c>
      <c r="F42" s="38">
        <v>4860.7130000000006</v>
      </c>
      <c r="G42" s="38">
        <v>4877.29</v>
      </c>
      <c r="H42" s="38">
        <v>5135.3</v>
      </c>
      <c r="I42" s="41">
        <v>5410.5</v>
      </c>
      <c r="J42" s="44">
        <v>5.3999999999999999E-2</v>
      </c>
      <c r="K42" s="30"/>
    </row>
    <row r="43" spans="2:14" ht="15.5" x14ac:dyDescent="0.35">
      <c r="B43" s="31"/>
      <c r="C43" s="32"/>
      <c r="D43" s="32"/>
      <c r="E43" s="32"/>
      <c r="F43" s="32"/>
      <c r="G43" s="32"/>
      <c r="H43" s="32"/>
      <c r="I43" s="32"/>
      <c r="J43" s="33"/>
    </row>
    <row r="44" spans="2:14" ht="15.5" x14ac:dyDescent="0.35">
      <c r="B44" s="23"/>
      <c r="C44" s="34"/>
      <c r="D44" s="34"/>
      <c r="E44" s="34"/>
      <c r="F44" s="34"/>
      <c r="G44" s="34"/>
      <c r="H44" s="34"/>
      <c r="I44" s="34"/>
      <c r="J44" s="18"/>
    </row>
    <row r="45" spans="2:14" ht="16" customHeight="1" x14ac:dyDescent="0.35">
      <c r="B45" s="24"/>
      <c r="C45" s="25"/>
      <c r="D45" s="25" t="s">
        <v>17</v>
      </c>
      <c r="E45" s="25"/>
      <c r="F45" s="25"/>
      <c r="G45" s="25"/>
      <c r="H45" s="25"/>
      <c r="I45" s="25"/>
      <c r="J45" s="35"/>
      <c r="K45" s="20"/>
    </row>
    <row r="46" spans="2:14" ht="27.65" customHeight="1" thickBot="1" x14ac:dyDescent="0.4">
      <c r="B46" s="27" t="s">
        <v>5</v>
      </c>
      <c r="C46" s="22">
        <v>2017</v>
      </c>
      <c r="D46" s="22">
        <v>2018</v>
      </c>
      <c r="E46" s="22">
        <v>2019</v>
      </c>
      <c r="F46" s="22">
        <v>2020</v>
      </c>
      <c r="G46" s="22">
        <v>2021</v>
      </c>
      <c r="H46" s="22">
        <v>2022</v>
      </c>
      <c r="I46" s="22">
        <v>2023</v>
      </c>
      <c r="J46" s="5" t="s">
        <v>18</v>
      </c>
    </row>
    <row r="47" spans="2:14" ht="15.5" x14ac:dyDescent="0.35">
      <c r="B47" s="12" t="s">
        <v>19</v>
      </c>
      <c r="C47" s="7">
        <v>899.69600000000003</v>
      </c>
      <c r="D47" s="7">
        <v>945.49599999999998</v>
      </c>
      <c r="E47" s="7">
        <v>964.90099999999995</v>
      </c>
      <c r="F47" s="7">
        <v>1072.6020000000001</v>
      </c>
      <c r="G47" s="7">
        <v>1102.52</v>
      </c>
      <c r="H47" s="7">
        <v>1230.4000000000001</v>
      </c>
      <c r="I47" s="46">
        <v>1278.5</v>
      </c>
      <c r="J47" s="42">
        <v>3.9E-2</v>
      </c>
      <c r="K47" s="2"/>
      <c r="L47" s="2"/>
      <c r="M47" s="2"/>
    </row>
    <row r="48" spans="2:14" ht="16" thickBot="1" x14ac:dyDescent="0.4">
      <c r="B48" s="12" t="s">
        <v>20</v>
      </c>
      <c r="C48" s="6">
        <v>427.03699999999998</v>
      </c>
      <c r="D48" s="6">
        <v>442.41500000000002</v>
      </c>
      <c r="E48" s="6">
        <v>449.887</v>
      </c>
      <c r="F48" s="13">
        <v>450.036</v>
      </c>
      <c r="G48" s="13">
        <v>462.87</v>
      </c>
      <c r="H48" s="13">
        <v>468</v>
      </c>
      <c r="I48" s="47">
        <v>497.8</v>
      </c>
      <c r="J48" s="43">
        <v>6.4000000000000001E-2</v>
      </c>
      <c r="K48" s="2"/>
      <c r="L48" s="2"/>
      <c r="M48" s="2"/>
    </row>
    <row r="49" spans="2:14" ht="16" thickBot="1" x14ac:dyDescent="0.4">
      <c r="B49" s="28" t="s">
        <v>21</v>
      </c>
      <c r="C49" s="36">
        <v>1326.7329999999999</v>
      </c>
      <c r="D49" s="36">
        <v>1387.9110000000001</v>
      </c>
      <c r="E49" s="36">
        <v>1414.788</v>
      </c>
      <c r="F49" s="36">
        <v>1522.6380000000001</v>
      </c>
      <c r="G49" s="36">
        <v>1565.3899999999999</v>
      </c>
      <c r="H49" s="50">
        <v>1698.4</v>
      </c>
      <c r="I49" s="48">
        <v>1776.3</v>
      </c>
      <c r="J49" s="45">
        <v>4.5999999999999999E-2</v>
      </c>
      <c r="K49" s="2"/>
      <c r="L49" s="2"/>
      <c r="M49" s="2"/>
      <c r="N49" s="2"/>
    </row>
    <row r="50" spans="2:14" ht="16" thickTop="1" x14ac:dyDescent="0.35">
      <c r="B50" s="12"/>
      <c r="C50" s="14"/>
      <c r="D50" s="14"/>
      <c r="E50" s="14"/>
      <c r="F50" s="14"/>
      <c r="G50" s="14"/>
      <c r="H50" s="14"/>
      <c r="I50" s="49"/>
      <c r="J50" s="19"/>
      <c r="K50" s="2"/>
      <c r="L50" s="2"/>
      <c r="M50" s="2"/>
      <c r="N50" s="2"/>
    </row>
    <row r="51" spans="2:14" ht="15.5" x14ac:dyDescent="0.35">
      <c r="B51" s="28" t="s">
        <v>22</v>
      </c>
      <c r="C51" s="37">
        <v>5636.3919999999998</v>
      </c>
      <c r="D51" s="37">
        <v>5927.6839500000006</v>
      </c>
      <c r="E51" s="37">
        <v>5992.2849999999999</v>
      </c>
      <c r="F51" s="37">
        <v>6383.3510000000006</v>
      </c>
      <c r="G51" s="37">
        <v>6442.68</v>
      </c>
      <c r="H51" s="37">
        <v>6833.7000000000007</v>
      </c>
      <c r="I51" s="41">
        <v>7186.8</v>
      </c>
      <c r="J51" s="44">
        <v>5.1999999999999998E-2</v>
      </c>
      <c r="K51" s="2"/>
      <c r="L51" s="2"/>
      <c r="M51" s="2"/>
      <c r="N51" s="2"/>
    </row>
    <row r="52" spans="2:14" ht="12.5" x14ac:dyDescent="0.25">
      <c r="B52" s="8"/>
      <c r="C52" s="1"/>
      <c r="D52" s="1"/>
      <c r="E52" s="1"/>
      <c r="F52" s="1"/>
      <c r="G52" s="1"/>
      <c r="H52" s="1"/>
      <c r="I52" s="1"/>
      <c r="J52" s="9"/>
    </row>
    <row r="54" spans="2:14" ht="12.5" x14ac:dyDescent="0.25">
      <c r="B54" s="2" t="s">
        <v>23</v>
      </c>
    </row>
    <row r="55" spans="2:14" ht="12.5" x14ac:dyDescent="0.25">
      <c r="B55" t="s">
        <v>24</v>
      </c>
    </row>
  </sheetData>
  <pageMargins left="0.7" right="0.7" top="0.75" bottom="0.75" header="0.3" footer="0.3"/>
  <pageSetup orientation="portrait" r:id="rId1"/>
  <headerFooter>
    <oddFooter>&amp;RH-5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1F71CB0E281EC48B6FA54860FAE085D" ma:contentTypeVersion="18" ma:contentTypeDescription="Create a new document." ma:contentTypeScope="" ma:versionID="9966fe07028396ad8734983a90c8f41f">
  <xsd:schema xmlns:xsd="http://www.w3.org/2001/XMLSchema" xmlns:xs="http://www.w3.org/2001/XMLSchema" xmlns:p="http://schemas.microsoft.com/office/2006/metadata/properties" xmlns:ns2="cc6cb3c4-1d8c-4c99-950d-6b271b3a148a" xmlns:ns3="fc5232c0-f96e-4c82-bae7-3ef928ffdb11" targetNamespace="http://schemas.microsoft.com/office/2006/metadata/properties" ma:root="true" ma:fieldsID="18b7fd045000168d00677b4d6cd66b41" ns2:_="" ns3:_="">
    <xsd:import namespace="cc6cb3c4-1d8c-4c99-950d-6b271b3a148a"/>
    <xsd:import namespace="fc5232c0-f96e-4c82-bae7-3ef928ffdb11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6cb3c4-1d8c-4c99-950d-6b271b3a148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cf5277cb-54bf-4017-8730-a2f90894b347}" ma:internalName="TaxCatchAll" ma:showField="CatchAllData" ma:web="cc6cb3c4-1d8c-4c99-950d-6b271b3a148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5232c0-f96e-4c82-bae7-3ef928ffdb1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8ce9f98e-9ad5-43de-b59a-72d7e946aae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c5232c0-f96e-4c82-bae7-3ef928ffdb11">
      <Terms xmlns="http://schemas.microsoft.com/office/infopath/2007/PartnerControls"/>
    </lcf76f155ced4ddcb4097134ff3c332f>
    <TaxCatchAll xmlns="cc6cb3c4-1d8c-4c99-950d-6b271b3a148a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F575748-09CA-49E1-B2ED-8CF688A6D9D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6cb3c4-1d8c-4c99-950d-6b271b3a148a"/>
    <ds:schemaRef ds:uri="fc5232c0-f96e-4c82-bae7-3ef928ffdb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B284891-6257-476F-B73F-D5D8E97F47F7}">
  <ds:schemaRefs>
    <ds:schemaRef ds:uri="http://schemas.microsoft.com/office/2006/metadata/properties"/>
    <ds:schemaRef ds:uri="http://schemas.microsoft.com/office/infopath/2007/PartnerControls"/>
    <ds:schemaRef ds:uri="fc5232c0-f96e-4c82-bae7-3ef928ffdb11"/>
    <ds:schemaRef ds:uri="cc6cb3c4-1d8c-4c99-950d-6b271b3a148a"/>
  </ds:schemaRefs>
</ds:datastoreItem>
</file>

<file path=customXml/itemProps3.xml><?xml version="1.0" encoding="utf-8"?>
<ds:datastoreItem xmlns:ds="http://schemas.openxmlformats.org/officeDocument/2006/customXml" ds:itemID="{5ACFB2DE-7F9B-4976-9AF1-E95363BCEE5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H5 Extramural vs. IR&amp;RMS</vt:lpstr>
      <vt:lpstr>'H5 Extramural vs. IR&amp;RMS'!Print_Area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Extramural vs. Intramural and RMS Funding</dc:title>
  <dc:subject>Extramural vs. Intramural and RMS Funding</dc:subject>
  <dc:creator>NCI</dc:creator>
  <cp:keywords>extramural, intramural, NCI, funding</cp:keywords>
  <dc:description/>
  <cp:lastModifiedBy>Walsh, Megan (NIH/NCI) [C]</cp:lastModifiedBy>
  <cp:revision/>
  <dcterms:created xsi:type="dcterms:W3CDTF">2000-01-28T18:15:01Z</dcterms:created>
  <dcterms:modified xsi:type="dcterms:W3CDTF">2024-05-30T19:32:46Z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anguage">
    <vt:lpwstr>English</vt:lpwstr>
  </property>
  <property fmtid="{D5CDD505-2E9C-101B-9397-08002B2CF9AE}" pid="3" name="ContentTypeId">
    <vt:lpwstr>0x010100A1F71CB0E281EC48B6FA54860FAE085D</vt:lpwstr>
  </property>
  <property fmtid="{D5CDD505-2E9C-101B-9397-08002B2CF9AE}" pid="4" name="MediaServiceImageTags">
    <vt:lpwstr/>
  </property>
</Properties>
</file>